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CATALUÑA\TARRAGONA\"/>
    </mc:Choice>
  </mc:AlternateContent>
  <xr:revisionPtr revIDLastSave="0" documentId="8_{83B1A835-FC1A-4617-8768-2DC8A2E45DE3}" xr6:coauthVersionLast="47" xr6:coauthVersionMax="47" xr10:uidLastSave="{00000000-0000-0000-0000-000000000000}"/>
  <bookViews>
    <workbookView xWindow="460" yWindow="460" windowWidth="28790" windowHeight="15470" xr2:uid="{CF511CB7-CFB0-431F-9740-064E0474C2D1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<sst xmlns="http://schemas.openxmlformats.org/spreadsheetml/2006/main" count="281" uniqueCount="209">
  <si>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</si>
  <si>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</si>
  <si>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</si>
  <si>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</si>
  <si>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</si>
  <si>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</si>
  <si>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</si>
  <si>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</si>
  <si>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</si>
  <si>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</si>
  <si>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</si>
  <si>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</si>
  <si>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</si>
  <si>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</si>
  <si>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EL VENDRELL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</si>
  <si>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</si>
  <si>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</si>
  <si>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</si>
  <si>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</si>
  <si>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</si>
  <si>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</si>
  <si>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</si>
  <si>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</si>
  <si>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</si>
  <si>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</si>
  <si>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</si>
  <si>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</si>
  <si>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</si>
  <si>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</si>
  <si>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</si>
  <si>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</si>
  <si>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</si>
  <si>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</si>
  <si>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</si>
  <si>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</si>
  <si>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</si>
  <si>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Aiguamúrcia</t>
  </si>
  <si>
    <t>Albinyana</t>
  </si>
  <si>
    <t>Altafulla</t>
  </si>
  <si>
    <t>Arboç, L'</t>
  </si>
  <si>
    <t>Banyeres del Penedès</t>
  </si>
  <si>
    <t>Bellvei</t>
  </si>
  <si>
    <t>Bisbal del Penedès, La</t>
  </si>
  <si>
    <t>Bonastre</t>
  </si>
  <si>
    <t>Calafell</t>
  </si>
  <si>
    <t>Creixell</t>
  </si>
  <si>
    <t>Cunit</t>
  </si>
  <si>
    <t>Llorenç del Penedès</t>
  </si>
  <si>
    <t>Masllorenç</t>
  </si>
  <si>
    <t>Montferri</t>
  </si>
  <si>
    <t>Montmell, El</t>
  </si>
  <si>
    <t>Nou de Gaià, La</t>
  </si>
  <si>
    <t>Pobla de Montornès, La</t>
  </si>
  <si>
    <t>Riera de Gaià, La</t>
  </si>
  <si>
    <t>Roda de Berà</t>
  </si>
  <si>
    <t>Salomó</t>
  </si>
  <si>
    <t>Sant Jaume dels Domenys</t>
  </si>
  <si>
    <t>Santa Oliva</t>
  </si>
  <si>
    <t>Torredembarra</t>
  </si>
  <si>
    <t>Vendrell, El</t>
  </si>
  <si>
    <t>Vespella de Gaià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</si>
  <si>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</si>
  <si>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</si>
  <si>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</si>
  <si>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</si>
  <si>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</si>
  <si>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</si>
  <si>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</si>
  <si>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</si>
  <si>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</si>
  <si>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</si>
  <si>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</si>
  <si>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</si>
  <si>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</si>
  <si>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</si>
  <si>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</si>
  <si>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</si>
  <si>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</si>
  <si>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</si>
  <si>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</si>
  <si>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</si>
  <si>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</si>
  <si>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</si>
  <si>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</si>
  <si>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Marruecos</t>
  </si>
  <si>
    <t>Colombia</t>
  </si>
  <si>
    <t>Rumania</t>
  </si>
  <si>
    <t>Italia</t>
  </si>
  <si>
    <t>Ucrania</t>
  </si>
  <si>
    <t>Otros paises de Europa</t>
  </si>
  <si>
    <t>Brasil</t>
  </si>
  <si>
    <t>Argentina</t>
  </si>
  <si>
    <t>Rusia</t>
  </si>
  <si>
    <t>Francia</t>
  </si>
  <si>
    <t>Venezuela</t>
  </si>
  <si>
    <t>Alemania</t>
  </si>
  <si>
    <t>China</t>
  </si>
  <si>
    <t>Peru</t>
  </si>
  <si>
    <t>Reino Unido</t>
  </si>
  <si>
    <t>Pakistan</t>
  </si>
  <si>
    <t>Cuba</t>
  </si>
  <si>
    <t>Uruguay</t>
  </si>
  <si>
    <t>Honduras</t>
  </si>
  <si>
    <t>Polonia</t>
  </si>
  <si>
    <t>Paises Bajos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</si>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</sst>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67A0ED76-7FF1-4ABD-AB0B-CF9E1264E850}"/>
    <cellStyle name="Normal" xfId="0" builtinId="0"/>
    <cellStyle name="Normal 2" xfId="1" xr:uid="{5CE93372-1FDB-429E-B305-73A0876E4C3A}"/>
    <cellStyle name="Porcentaje 2" xfId="2" xr:uid="{331379E5-E09E-49A8-9185-A968F3FAF7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27-40DC-BDEC-8702D95440C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727-40DC-BDEC-8702D95440C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727-40DC-BDEC-8702D95440C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727-40DC-BDEC-8702D95440C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4727-40DC-BDEC-8702D9544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90331</c:v>
              </c:pt>
              <c:pt idx="1">
                <c:v>96014</c:v>
              </c:pt>
              <c:pt idx="2">
                <c:v>101641</c:v>
              </c:pt>
              <c:pt idx="3">
                <c:v>109742</c:v>
              </c:pt>
              <c:pt idx="4">
                <c:v>117981</c:v>
              </c:pt>
              <c:pt idx="5">
                <c:v>124861</c:v>
              </c:pt>
              <c:pt idx="6">
                <c:v>131279</c:v>
              </c:pt>
              <c:pt idx="7">
                <c:v>135336</c:v>
              </c:pt>
              <c:pt idx="8">
                <c:v>136741</c:v>
              </c:pt>
              <c:pt idx="9">
                <c:v>138398</c:v>
              </c:pt>
              <c:pt idx="10" formatCode="#,##0">
                <c:v>138393</c:v>
              </c:pt>
              <c:pt idx="11" formatCode="#,##0">
                <c:v>138545</c:v>
              </c:pt>
              <c:pt idx="12" formatCode="#,##0">
                <c:v>137847</c:v>
              </c:pt>
              <c:pt idx="13" formatCode="#,##0">
                <c:v>137532</c:v>
              </c:pt>
              <c:pt idx="14" formatCode="#,##0">
                <c:v>137475</c:v>
              </c:pt>
              <c:pt idx="15" formatCode="#,##0">
                <c:v>138796</c:v>
              </c:pt>
              <c:pt idx="16" formatCode="#,##0">
                <c:v>140857</c:v>
              </c:pt>
              <c:pt idx="17" formatCode="#,##0">
                <c:v>144068</c:v>
              </c:pt>
              <c:pt idx="18" formatCode="#,##0">
                <c:v>147745</c:v>
              </c:pt>
              <c:pt idx="19" formatCode="#,##0">
                <c:v>151758</c:v>
              </c:pt>
              <c:pt idx="20" formatCode="#,##0">
                <c:v>154805</c:v>
              </c:pt>
              <c:pt idx="21" formatCode="#,##0">
                <c:v>158981</c:v>
              </c:pt>
              <c:pt idx="22" formatCode="#,##0">
                <c:v>162554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57C-4B2D-97E5-2CFB14562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BA29-45AE-8CE9-D4439E3AC35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BA29-45AE-8CE9-D4439E3AC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F4-4011-9483-22FA4683220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DF4-4011-9483-22FA468322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DF4-4011-9483-22FA468322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DF4-4011-9483-22FA4683220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2DF4-4011-9483-22FA46832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19-4B0F-97B7-EED33724054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819-4B0F-97B7-EED33724054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819-4B0F-97B7-EED33724054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819-4B0F-97B7-EED33724054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9819-4B0F-97B7-EED337240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42-4D44-BC1C-B1ECDD6CA05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A42-4D44-BC1C-B1ECDD6CA052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A42-4D44-BC1C-B1ECDD6CA052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42-4D44-BC1C-B1ECDD6CA0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FA42-4D44-BC1C-B1ECDD6CA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47-4CA7-9F91-8800AC83914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E47-4CA7-9F91-8800AC83914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E47-4CA7-9F91-8800AC83914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E47-4CA7-9F91-8800AC83914A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47-4CA7-9F91-8800AC83914A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47-4CA7-9F91-8800AC83914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9E47-4CA7-9F91-8800AC839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ADDBA1C-F7C9-4C52-B22E-6AEC306C9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B99FCB0-980F-4184-84E0-0EE66270E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6A42A30-42BD-4F03-ACFC-9A15D310D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C4EDF3E-126C-4761-A338-7BBF3683D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EFF3108-7BA8-40C6-9DB2-8625FA4CF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30513A-A4BF-4A82-9A7D-B25BDBFE3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1B9DB4C8-027E-418D-813A-C98AA36DB942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65DCCF83-8C0D-4140-B04A-27A02C57F8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E2D2F6F5-C667-450C-8338-A6C52812F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40E87A6-9743-4F04-BD18-A3FA4F808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009184A9-CFF8-469E-8333-28050B3BE0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2D10B4A1-B877-438B-86CE-14CEC65D0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10E60704-A229-40AD-BD45-E03AEDC71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6B214CD-A9DD-4B52-87BD-81B93A8AB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41ACD9C-4341-4424-AD4B-B9D27A76B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8426946A-02C6-4984-9265-5BB743981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2BE2BB9D-7F16-4DFB-9AED-05D717647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B4B9E547-51D2-437D-99D7-AD3C70568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DC999B00-81E9-45FC-9820-ACA06F78E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F4345F0C-4159-41E4-8062-724EB83CF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BB14E03-C72B-4AE0-B868-E7242C386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AB51C-38B1-4A87-A46F-68A9BE9A87BC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EL VENDRELL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D69C4EA5-48CD-495B-ABCD-A7801DE749D1}"/>
    <hyperlink ref="B14:C14" location="Municipios!A1" display="Municipios" xr:uid="{6B6E3F2B-F635-49D2-9275-09F28EC0135F}"/>
    <hyperlink ref="B16:C16" location="'Datos Demograficos'!A1" display="Datos Demograficos" xr:uid="{543BA86B-A965-463E-BFC3-3E72F19B377F}"/>
    <hyperlink ref="B18:C18" location="Nacionalidades!A1" display="Nacionalidades" xr:uid="{B97CC60E-94A6-4459-AFDA-28EF5504C335}"/>
    <hyperlink ref="H18:I18" location="Trabajo!A1" display="Trabajo" xr:uid="{30FB159E-7E9A-4B38-B364-4686D6F3D1A5}"/>
    <hyperlink ref="E12:F12" location="'Datos Economicos'!A1" display="Datos Económicos" xr:uid="{70E5194A-0B48-4F9C-8F0E-67C6FED09C25}"/>
    <hyperlink ref="E14" location="Trafico!A1" display="Tráfico" xr:uid="{50C498D0-4785-4337-B4F7-76D2F34F7ADB}"/>
    <hyperlink ref="E16:F16" location="'Plazas Turisticas'!A1" display="Plazas Turisticas" xr:uid="{A670AB69-20A1-47C0-9392-F232CC92A078}"/>
    <hyperlink ref="E18:F18" location="Bancos!A1" display="Bancos" xr:uid="{900A3256-8054-4DB4-9A92-DA56827E7AD4}"/>
    <hyperlink ref="H12" location="Presupuestos!A1" display="Presupuestos" xr:uid="{B7C94E51-324C-4D87-BE3A-16373BE804AE}"/>
    <hyperlink ref="H14" location="'Datos Catastrales'!A1" display="Datos Catastrales" xr:uid="{46A52D10-B918-4794-8843-4D6499954A49}"/>
    <hyperlink ref="H16:I16" location="Hacienda!A1" display="Hacienda" xr:uid="{ED802BDD-9521-4190-8128-8B27C858E554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5CABB-AE0E-45A9-8F77-D5D8E4410D78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155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116</v>
      </c>
      <c r="C14" s="101" t="s">
        <v>12</v>
      </c>
      <c r="D14" s="101" t="s">
        <v>156</v>
      </c>
      <c r="E14" s="101" t="s">
        <v>157</v>
      </c>
      <c r="F14" s="101" t="s">
        <v>158</v>
      </c>
      <c r="G14" s="102" t="s">
        <v>159</v>
      </c>
      <c r="H14" s="23"/>
    </row>
    <row r="15" spans="1:8" ht="33" customHeight="1" thickBot="1" x14ac:dyDescent="0.35">
      <c r="A15" s="20"/>
      <c r="B15" s="117">
        <v>52</v>
      </c>
      <c r="C15" s="115">
        <v>52</v>
      </c>
      <c r="D15" s="115">
        <v>0</v>
      </c>
      <c r="E15" s="115">
        <v>0</v>
      </c>
      <c r="F15" s="115">
        <v>0</v>
      </c>
      <c r="G15" s="116">
        <v>0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160</v>
      </c>
      <c r="G17" s="128">
        <v>-5.4545454545454543E-2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161</v>
      </c>
      <c r="F20" s="129">
        <v>11258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162</v>
      </c>
      <c r="F22" s="130">
        <v>7.081349343632258E-2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163</v>
      </c>
      <c r="F24" s="129">
        <v>8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164</v>
      </c>
      <c r="F26" s="130">
        <v>0.32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C0976A5E-4B9C-4158-9519-921CBB82C342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27513-A447-4C7B-ADEA-F373507D860C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165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166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167</v>
      </c>
      <c r="C15" s="132" t="s">
        <v>168</v>
      </c>
      <c r="D15" s="132" t="s">
        <v>169</v>
      </c>
      <c r="E15" s="132" t="s">
        <v>170</v>
      </c>
      <c r="F15" s="132" t="s">
        <v>171</v>
      </c>
      <c r="G15" s="132" t="s">
        <v>172</v>
      </c>
      <c r="H15" s="132" t="s">
        <v>173</v>
      </c>
      <c r="I15" s="132" t="s">
        <v>174</v>
      </c>
      <c r="J15" s="132" t="s">
        <v>175</v>
      </c>
      <c r="K15" s="133" t="s">
        <v>176</v>
      </c>
      <c r="L15" s="134"/>
    </row>
    <row r="16" spans="1:12" ht="32.25" customHeight="1" thickBot="1" x14ac:dyDescent="0.35">
      <c r="A16" s="20"/>
      <c r="B16" s="135">
        <v>111055.42041000001</v>
      </c>
      <c r="C16" s="136">
        <v>2845.96569</v>
      </c>
      <c r="D16" s="136">
        <v>44200.914669999998</v>
      </c>
      <c r="E16" s="136">
        <v>48596.252559999986</v>
      </c>
      <c r="F16" s="136">
        <v>3203.4335500000002</v>
      </c>
      <c r="G16" s="136">
        <v>941.72137999999995</v>
      </c>
      <c r="H16" s="136">
        <v>8321.0318100000004</v>
      </c>
      <c r="I16" s="136">
        <v>353.10373000000004</v>
      </c>
      <c r="J16" s="136">
        <v>12927.359479999999</v>
      </c>
      <c r="K16" s="137">
        <v>232445.20327999999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177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178</v>
      </c>
      <c r="C19" s="132" t="s">
        <v>179</v>
      </c>
      <c r="D19" s="132" t="s">
        <v>180</v>
      </c>
      <c r="E19" s="132" t="s">
        <v>181</v>
      </c>
      <c r="F19" s="132" t="s">
        <v>182</v>
      </c>
      <c r="G19" s="132" t="s">
        <v>173</v>
      </c>
      <c r="H19" s="132" t="s">
        <v>174</v>
      </c>
      <c r="I19" s="132" t="s">
        <v>175</v>
      </c>
      <c r="J19" s="132" t="s">
        <v>183</v>
      </c>
      <c r="L19" s="23"/>
    </row>
    <row r="20" spans="1:12" ht="32.25" customHeight="1" thickBot="1" x14ac:dyDescent="0.35">
      <c r="A20" s="20"/>
      <c r="B20" s="135">
        <v>80802.768379999994</v>
      </c>
      <c r="C20" s="136">
        <v>97991.612460000004</v>
      </c>
      <c r="D20" s="136">
        <v>1272.5065999999999</v>
      </c>
      <c r="E20" s="136">
        <v>9419.3506599999982</v>
      </c>
      <c r="F20" s="136">
        <v>25601.284190000002</v>
      </c>
      <c r="G20" s="136">
        <v>1049.12735</v>
      </c>
      <c r="H20" s="136">
        <v>361.20373000000006</v>
      </c>
      <c r="I20" s="136">
        <v>14874.69751</v>
      </c>
      <c r="J20" s="137">
        <v>232442.32754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184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185</v>
      </c>
      <c r="C23" s="103" t="s">
        <v>186</v>
      </c>
      <c r="D23" s="103" t="s">
        <v>187</v>
      </c>
      <c r="E23" s="103" t="s">
        <v>188</v>
      </c>
      <c r="F23" s="103" t="s">
        <v>189</v>
      </c>
      <c r="G23" s="103" t="s">
        <v>190</v>
      </c>
      <c r="H23" s="104" t="s">
        <v>183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93035.89486</v>
      </c>
      <c r="C24" s="136">
        <v>13517.99771</v>
      </c>
      <c r="D24" s="136">
        <v>36905.179500000006</v>
      </c>
      <c r="E24" s="136">
        <v>11462.787789999998</v>
      </c>
      <c r="F24" s="136">
        <v>61567.892570000004</v>
      </c>
      <c r="G24" s="136">
        <v>15952.57511</v>
      </c>
      <c r="H24" s="137">
        <v>232442.32754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A4D07D2D-AA4E-4E9E-B69C-CCB572F483B0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1098-0FC2-4F62-B722-888F24718269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191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192</v>
      </c>
      <c r="C14" s="147"/>
      <c r="D14" s="147"/>
      <c r="E14" s="147"/>
      <c r="F14" s="148"/>
      <c r="I14" s="146" t="s">
        <v>193</v>
      </c>
      <c r="J14" s="148"/>
      <c r="K14" s="23"/>
    </row>
    <row r="15" spans="1:11" ht="51" customHeight="1" x14ac:dyDescent="0.3">
      <c r="A15" s="20"/>
      <c r="B15" s="100" t="s">
        <v>194</v>
      </c>
      <c r="C15" s="149">
        <v>191649</v>
      </c>
      <c r="E15" s="150" t="s">
        <v>195</v>
      </c>
      <c r="F15" s="151">
        <v>67578</v>
      </c>
      <c r="G15" s="20"/>
      <c r="I15" s="100" t="s">
        <v>196</v>
      </c>
      <c r="J15" s="149">
        <v>22461</v>
      </c>
      <c r="K15" s="23"/>
    </row>
    <row r="16" spans="1:11" ht="51" customHeight="1" x14ac:dyDescent="0.3">
      <c r="A16" s="20"/>
      <c r="B16" s="150" t="s">
        <v>197</v>
      </c>
      <c r="C16" s="152">
        <v>9610885.6687599998</v>
      </c>
      <c r="E16" s="150" t="s">
        <v>198</v>
      </c>
      <c r="F16" s="153">
        <v>6004.4488999999994</v>
      </c>
      <c r="G16" s="20"/>
      <c r="I16" s="150" t="s">
        <v>199</v>
      </c>
      <c r="J16" s="152">
        <v>40809.800000000003</v>
      </c>
      <c r="K16" s="23"/>
    </row>
    <row r="17" spans="1:13" ht="51" customHeight="1" thickBot="1" x14ac:dyDescent="0.35">
      <c r="A17" s="20"/>
      <c r="B17" s="150" t="s">
        <v>200</v>
      </c>
      <c r="C17" s="152">
        <v>5558739.0793499993</v>
      </c>
      <c r="E17" s="150" t="s">
        <v>201</v>
      </c>
      <c r="F17" s="153">
        <v>1918.6435999999999</v>
      </c>
      <c r="G17" s="20"/>
      <c r="I17" s="154" t="s">
        <v>202</v>
      </c>
      <c r="J17" s="155">
        <v>60886.30000000001</v>
      </c>
      <c r="K17" s="23"/>
    </row>
    <row r="18" spans="1:13" ht="51" customHeight="1" thickBot="1" x14ac:dyDescent="0.35">
      <c r="A18" s="20"/>
      <c r="B18" s="154" t="s">
        <v>203</v>
      </c>
      <c r="C18" s="156">
        <v>4052146.5892999996</v>
      </c>
      <c r="D18" s="157"/>
      <c r="E18" s="154" t="s">
        <v>204</v>
      </c>
      <c r="F18" s="158">
        <v>4085.8052999999995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5CF30C21-93E8-4744-A3F2-F801821A72DA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E2565-21D9-4DB7-810B-716A87BE927C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205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206</v>
      </c>
      <c r="E15" s="53">
        <v>67933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207</v>
      </c>
      <c r="E17" s="53">
        <v>3957.3093889567667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21943.166488893468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208</v>
      </c>
      <c r="D21" s="80"/>
      <c r="E21" s="159">
        <v>0.89167743854047254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46EE9AF1-4E6C-44CE-9735-39636EB04360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567DA-0409-478F-BECE-52112F9E0B09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25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486.71999979019165</v>
      </c>
      <c r="H14" s="25" t="s">
        <v>17</v>
      </c>
      <c r="I14" s="26">
        <v>7.7179962814876185E-2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162554</v>
      </c>
      <c r="H16" s="25" t="s">
        <v>17</v>
      </c>
      <c r="I16" s="26">
        <v>0.1886337473774114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0.16874392509566052</v>
      </c>
      <c r="H18" s="25" t="s">
        <v>20</v>
      </c>
      <c r="I18" s="26">
        <v>0.18428558829536382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333.97846825705017</v>
      </c>
      <c r="H20" s="25" t="s">
        <v>20</v>
      </c>
      <c r="I20" s="33">
        <v>136.64811370934538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8.9826537642875603</v>
      </c>
      <c r="H22" s="25" t="s">
        <v>20</v>
      </c>
      <c r="I22" s="33">
        <v>8.1233938385413786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3704</v>
      </c>
      <c r="H24" s="25" t="s">
        <v>17</v>
      </c>
      <c r="I24" s="26">
        <v>0.15252841377038379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37590</v>
      </c>
      <c r="H26" s="25" t="s">
        <v>17</v>
      </c>
      <c r="I26" s="26">
        <v>0.1491595638302938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9167</v>
      </c>
      <c r="H28" s="25" t="s">
        <v>20</v>
      </c>
      <c r="I28" s="36">
        <v>40961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36017</v>
      </c>
      <c r="H30" s="25" t="s">
        <v>17</v>
      </c>
      <c r="I30" s="26">
        <v>0.18046216592678699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52</v>
      </c>
      <c r="H32" s="25" t="s">
        <v>17</v>
      </c>
      <c r="I32" s="26">
        <v>0.13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7.081349343632258E-2</v>
      </c>
      <c r="H34" s="25" t="s">
        <v>29</v>
      </c>
      <c r="I34" s="26">
        <v>0.32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113042</v>
      </c>
      <c r="H36" s="25" t="s">
        <v>17</v>
      </c>
      <c r="I36" s="26">
        <v>0.17651256443047442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242026.49002999999</v>
      </c>
      <c r="H38" s="25" t="s">
        <v>17</v>
      </c>
      <c r="I38" s="26">
        <v>0.19258522605325504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21943.166488893468</v>
      </c>
      <c r="H40" s="25" t="s">
        <v>20</v>
      </c>
      <c r="I40" s="36">
        <v>22401.909937065462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67D2A469-C25C-4948-B9F3-266060E3AEC2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A9E7D-7648-428F-BCB9-548C64033798}">
  <sheetPr codeName="Hoja4">
    <pageSetUpPr fitToPage="1"/>
  </sheetPr>
  <dimension ref="A4:H48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486.71999979019165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33.9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8.9826537642875603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965</v>
      </c>
    </row>
    <row r="25" spans="1:7" x14ac:dyDescent="0.3">
      <c r="B25" s="49" t="s">
        <v>37</v>
      </c>
      <c r="C25" s="50">
        <v>2678</v>
      </c>
    </row>
    <row r="26" spans="1:7" x14ac:dyDescent="0.3">
      <c r="B26" s="49" t="s">
        <v>38</v>
      </c>
      <c r="C26" s="50">
        <v>5809</v>
      </c>
    </row>
    <row r="27" spans="1:7" x14ac:dyDescent="0.3">
      <c r="B27" s="49" t="s">
        <v>39</v>
      </c>
      <c r="C27" s="50">
        <v>5745</v>
      </c>
    </row>
    <row r="28" spans="1:7" x14ac:dyDescent="0.3">
      <c r="B28" s="49" t="s">
        <v>40</v>
      </c>
      <c r="C28" s="50">
        <v>3340</v>
      </c>
    </row>
    <row r="29" spans="1:7" x14ac:dyDescent="0.3">
      <c r="B29" s="49" t="s">
        <v>41</v>
      </c>
      <c r="C29" s="50">
        <v>2409</v>
      </c>
    </row>
    <row r="30" spans="1:7" x14ac:dyDescent="0.3">
      <c r="B30" s="49" t="s">
        <v>42</v>
      </c>
      <c r="C30" s="50">
        <v>4183</v>
      </c>
    </row>
    <row r="31" spans="1:7" x14ac:dyDescent="0.3">
      <c r="B31" s="49" t="s">
        <v>43</v>
      </c>
      <c r="C31" s="50">
        <v>762</v>
      </c>
    </row>
    <row r="32" spans="1:7" x14ac:dyDescent="0.3">
      <c r="B32" s="49" t="s">
        <v>44</v>
      </c>
      <c r="C32" s="50">
        <v>31567</v>
      </c>
    </row>
    <row r="33" spans="2:3" x14ac:dyDescent="0.3">
      <c r="B33" s="49" t="s">
        <v>45</v>
      </c>
      <c r="C33" s="50">
        <v>4169</v>
      </c>
    </row>
    <row r="34" spans="2:3" x14ac:dyDescent="0.3">
      <c r="B34" s="49" t="s">
        <v>46</v>
      </c>
      <c r="C34" s="50">
        <v>15750</v>
      </c>
    </row>
    <row r="35" spans="2:3" x14ac:dyDescent="0.3">
      <c r="B35" s="49" t="s">
        <v>47</v>
      </c>
      <c r="C35" s="50">
        <v>2422</v>
      </c>
    </row>
    <row r="36" spans="2:3" x14ac:dyDescent="0.3">
      <c r="B36" s="49" t="s">
        <v>48</v>
      </c>
      <c r="C36" s="50">
        <v>567</v>
      </c>
    </row>
    <row r="37" spans="2:3" x14ac:dyDescent="0.3">
      <c r="B37" s="49" t="s">
        <v>49</v>
      </c>
      <c r="C37" s="50">
        <v>473</v>
      </c>
    </row>
    <row r="38" spans="2:3" x14ac:dyDescent="0.3">
      <c r="B38" s="49" t="s">
        <v>50</v>
      </c>
      <c r="C38" s="50">
        <v>1916</v>
      </c>
    </row>
    <row r="39" spans="2:3" x14ac:dyDescent="0.3">
      <c r="B39" s="49" t="s">
        <v>51</v>
      </c>
      <c r="C39" s="50">
        <v>611</v>
      </c>
    </row>
    <row r="40" spans="2:3" x14ac:dyDescent="0.3">
      <c r="B40" s="49" t="s">
        <v>52</v>
      </c>
      <c r="C40" s="50">
        <v>3357</v>
      </c>
    </row>
    <row r="41" spans="2:3" x14ac:dyDescent="0.3">
      <c r="B41" s="49" t="s">
        <v>53</v>
      </c>
      <c r="C41" s="50">
        <v>1806</v>
      </c>
    </row>
    <row r="42" spans="2:3" x14ac:dyDescent="0.3">
      <c r="B42" s="49" t="s">
        <v>54</v>
      </c>
      <c r="C42" s="50">
        <v>8027</v>
      </c>
    </row>
    <row r="43" spans="2:3" x14ac:dyDescent="0.3">
      <c r="B43" s="49" t="s">
        <v>55</v>
      </c>
      <c r="C43" s="50">
        <v>530</v>
      </c>
    </row>
    <row r="44" spans="2:3" x14ac:dyDescent="0.3">
      <c r="B44" s="49" t="s">
        <v>56</v>
      </c>
      <c r="C44" s="50">
        <v>2806</v>
      </c>
    </row>
    <row r="45" spans="2:3" x14ac:dyDescent="0.3">
      <c r="B45" s="49" t="s">
        <v>57</v>
      </c>
      <c r="C45" s="50">
        <v>3679</v>
      </c>
    </row>
    <row r="46" spans="2:3" x14ac:dyDescent="0.3">
      <c r="B46" s="49" t="s">
        <v>58</v>
      </c>
      <c r="C46" s="50">
        <v>17953</v>
      </c>
    </row>
    <row r="47" spans="2:3" x14ac:dyDescent="0.3">
      <c r="B47" s="49" t="s">
        <v>59</v>
      </c>
      <c r="C47" s="50">
        <v>40526</v>
      </c>
    </row>
    <row r="48" spans="2:3" x14ac:dyDescent="0.3">
      <c r="B48" s="49" t="s">
        <v>60</v>
      </c>
      <c r="C48" s="50">
        <v>504</v>
      </c>
    </row>
  </sheetData>
  <mergeCells count="3">
    <mergeCell ref="C6:E6"/>
    <mergeCell ref="C8:E8"/>
    <mergeCell ref="C10:E10"/>
  </mergeCells>
  <hyperlinks>
    <hyperlink ref="A7" location="Indice!A1" display="Índice" xr:uid="{7BA7D4F0-F710-4168-B8B9-8697A08E1C53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94C9B-266F-42C4-8F99-EA498AFF3CE5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162554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61</v>
      </c>
      <c r="D13" s="26">
        <v>0.50073821622353187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62</v>
      </c>
      <c r="D15" s="26">
        <v>0.16874392509566052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63</v>
      </c>
      <c r="C17" s="21"/>
      <c r="D17" s="26">
        <v>0.53028006589785837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333.97846825705017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64</v>
      </c>
      <c r="H24" s="42"/>
      <c r="I24" s="58"/>
      <c r="J24" s="26">
        <v>0.20438131328666168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65</v>
      </c>
      <c r="H26" s="42"/>
      <c r="J26" s="53">
        <v>1086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66</v>
      </c>
      <c r="H28" s="59"/>
      <c r="I28" s="59"/>
      <c r="J28" s="53">
        <v>586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67</v>
      </c>
      <c r="H30" s="42"/>
      <c r="J30" s="53">
        <v>1400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68</v>
      </c>
      <c r="H32" s="42"/>
      <c r="J32" s="53">
        <v>-314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69</v>
      </c>
      <c r="H34" s="60"/>
      <c r="I34" s="60" t="s">
        <v>70</v>
      </c>
      <c r="J34" s="60"/>
      <c r="K34" s="23"/>
    </row>
    <row r="35" spans="1:11" ht="14" x14ac:dyDescent="0.3">
      <c r="A35" s="20"/>
      <c r="C35" s="42"/>
      <c r="G35" s="61">
        <v>25031</v>
      </c>
      <c r="H35" s="61"/>
      <c r="I35" s="61">
        <v>28682</v>
      </c>
      <c r="J35" s="61"/>
      <c r="K35" s="23"/>
    </row>
    <row r="36" spans="1:11" ht="14" x14ac:dyDescent="0.3">
      <c r="A36" s="20"/>
      <c r="C36" s="42"/>
      <c r="G36" s="62" t="s">
        <v>71</v>
      </c>
      <c r="H36" s="62" t="s">
        <v>72</v>
      </c>
      <c r="I36" s="62" t="s">
        <v>71</v>
      </c>
      <c r="J36" s="62" t="s">
        <v>72</v>
      </c>
      <c r="K36" s="23"/>
    </row>
    <row r="37" spans="1:11" ht="14" x14ac:dyDescent="0.3">
      <c r="A37" s="20"/>
      <c r="B37" s="21" t="s">
        <v>73</v>
      </c>
      <c r="C37" s="42"/>
      <c r="G37" s="63">
        <v>12771</v>
      </c>
      <c r="H37" s="63">
        <v>12260</v>
      </c>
      <c r="I37" s="63">
        <v>14678</v>
      </c>
      <c r="J37" s="63">
        <v>14004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ECAABD56-588F-43A2-B094-913884285E25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D945-7733-42B7-9221-3CB4D25904CD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74</v>
      </c>
      <c r="C11" s="65">
        <v>135124</v>
      </c>
      <c r="D11" s="66"/>
      <c r="E11" s="67" t="s">
        <v>75</v>
      </c>
      <c r="F11" s="65">
        <v>27430</v>
      </c>
      <c r="G11" s="67" t="s">
        <v>76</v>
      </c>
      <c r="H11" s="66"/>
      <c r="I11" s="65">
        <v>9747</v>
      </c>
      <c r="J11" s="67" t="s">
        <v>77</v>
      </c>
      <c r="K11" s="68">
        <v>8644</v>
      </c>
    </row>
    <row r="12" spans="1:11" ht="30.75" customHeight="1" thickBot="1" x14ac:dyDescent="0.35">
      <c r="B12" s="64" t="s">
        <v>78</v>
      </c>
      <c r="C12" s="65">
        <v>7671</v>
      </c>
      <c r="D12" s="67"/>
      <c r="E12" s="67" t="s">
        <v>79</v>
      </c>
      <c r="F12" s="65">
        <v>1353</v>
      </c>
      <c r="G12" s="67" t="s">
        <v>80</v>
      </c>
      <c r="H12" s="67"/>
      <c r="I12" s="65">
        <v>14</v>
      </c>
      <c r="J12" s="67" t="s">
        <v>81</v>
      </c>
      <c r="K12" s="68">
        <v>1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82</v>
      </c>
      <c r="C14" s="71"/>
      <c r="D14" s="71"/>
      <c r="E14" s="72"/>
      <c r="G14" s="73" t="s">
        <v>83</v>
      </c>
      <c r="H14" s="74"/>
      <c r="I14" s="75">
        <f>'Datos Generales'!G16</f>
        <v>162554</v>
      </c>
      <c r="J14" s="69"/>
      <c r="K14" s="69"/>
    </row>
    <row r="16" spans="1:11" x14ac:dyDescent="0.3">
      <c r="B16" s="21" t="s">
        <v>84</v>
      </c>
      <c r="C16" s="76">
        <v>8186</v>
      </c>
    </row>
    <row r="17" spans="2:3" x14ac:dyDescent="0.3">
      <c r="B17" s="21" t="s">
        <v>85</v>
      </c>
      <c r="C17" s="76">
        <v>2185</v>
      </c>
    </row>
    <row r="18" spans="2:3" x14ac:dyDescent="0.3">
      <c r="B18" s="21" t="s">
        <v>86</v>
      </c>
      <c r="C18" s="76">
        <v>1946</v>
      </c>
    </row>
    <row r="19" spans="2:3" x14ac:dyDescent="0.3">
      <c r="B19" s="21" t="s">
        <v>87</v>
      </c>
      <c r="C19" s="76">
        <v>1554</v>
      </c>
    </row>
    <row r="20" spans="2:3" x14ac:dyDescent="0.3">
      <c r="B20" s="21" t="s">
        <v>88</v>
      </c>
      <c r="C20" s="76">
        <v>1021</v>
      </c>
    </row>
    <row r="21" spans="2:3" x14ac:dyDescent="0.3">
      <c r="B21" s="21" t="s">
        <v>89</v>
      </c>
      <c r="C21" s="76">
        <v>953</v>
      </c>
    </row>
    <row r="22" spans="2:3" x14ac:dyDescent="0.3">
      <c r="B22" s="21" t="s">
        <v>90</v>
      </c>
      <c r="C22" s="76">
        <v>946</v>
      </c>
    </row>
    <row r="23" spans="2:3" x14ac:dyDescent="0.3">
      <c r="B23" s="21" t="s">
        <v>91</v>
      </c>
      <c r="C23" s="76">
        <v>904</v>
      </c>
    </row>
    <row r="24" spans="2:3" x14ac:dyDescent="0.3">
      <c r="B24" s="21" t="s">
        <v>92</v>
      </c>
      <c r="C24" s="76">
        <v>786</v>
      </c>
    </row>
    <row r="25" spans="2:3" x14ac:dyDescent="0.3">
      <c r="B25" s="21" t="s">
        <v>93</v>
      </c>
      <c r="C25" s="76">
        <v>699</v>
      </c>
    </row>
    <row r="26" spans="2:3" x14ac:dyDescent="0.3">
      <c r="B26" s="21" t="s">
        <v>94</v>
      </c>
      <c r="C26" s="76">
        <v>670</v>
      </c>
    </row>
    <row r="27" spans="2:3" x14ac:dyDescent="0.3">
      <c r="B27" s="21" t="s">
        <v>95</v>
      </c>
      <c r="C27" s="76">
        <v>573</v>
      </c>
    </row>
    <row r="28" spans="2:3" x14ac:dyDescent="0.3">
      <c r="B28" s="21" t="s">
        <v>96</v>
      </c>
      <c r="C28" s="76">
        <v>561</v>
      </c>
    </row>
    <row r="29" spans="2:3" x14ac:dyDescent="0.3">
      <c r="B29" s="21" t="s">
        <v>97</v>
      </c>
      <c r="C29" s="76">
        <v>483</v>
      </c>
    </row>
    <row r="30" spans="2:3" x14ac:dyDescent="0.3">
      <c r="B30" s="21" t="s">
        <v>98</v>
      </c>
      <c r="C30" s="76">
        <v>472</v>
      </c>
    </row>
    <row r="31" spans="2:3" x14ac:dyDescent="0.3">
      <c r="B31" s="21" t="s">
        <v>99</v>
      </c>
      <c r="C31" s="76">
        <v>442</v>
      </c>
    </row>
    <row r="32" spans="2:3" x14ac:dyDescent="0.3">
      <c r="B32" s="21" t="s">
        <v>100</v>
      </c>
      <c r="C32" s="76">
        <v>391</v>
      </c>
    </row>
    <row r="33" spans="2:3" x14ac:dyDescent="0.3">
      <c r="B33" s="21" t="s">
        <v>101</v>
      </c>
      <c r="C33" s="76">
        <v>372</v>
      </c>
    </row>
    <row r="34" spans="2:3" x14ac:dyDescent="0.3">
      <c r="B34" s="21" t="s">
        <v>102</v>
      </c>
      <c r="C34" s="76">
        <v>362</v>
      </c>
    </row>
    <row r="35" spans="2:3" x14ac:dyDescent="0.3">
      <c r="B35" s="21" t="s">
        <v>103</v>
      </c>
      <c r="C35" s="76">
        <v>328</v>
      </c>
    </row>
    <row r="36" spans="2:3" x14ac:dyDescent="0.3">
      <c r="B36" s="21" t="s">
        <v>104</v>
      </c>
      <c r="C36" s="76">
        <v>293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523308E8-712D-45CB-B3FA-786F7193BF54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01B01-A604-4862-AB96-6927B00409F0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105</v>
      </c>
      <c r="E12" s="78">
        <v>32530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106</v>
      </c>
      <c r="C14" s="79"/>
      <c r="D14" s="79"/>
      <c r="E14" s="78">
        <v>14235</v>
      </c>
    </row>
    <row r="15" spans="1:9" x14ac:dyDescent="0.3">
      <c r="A15" s="20"/>
      <c r="E15" s="78"/>
    </row>
    <row r="16" spans="1:9" x14ac:dyDescent="0.3">
      <c r="A16" s="20"/>
      <c r="B16" s="21" t="s">
        <v>107</v>
      </c>
      <c r="D16" s="80"/>
      <c r="E16" s="78">
        <v>9167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108</v>
      </c>
      <c r="D18" s="80"/>
      <c r="E18" s="78">
        <v>5068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109</v>
      </c>
      <c r="D20" s="80"/>
      <c r="E20" s="81">
        <v>0.11880538234328848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110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111</v>
      </c>
      <c r="E26" s="86"/>
      <c r="F26" s="86"/>
      <c r="G26" s="86"/>
      <c r="H26" s="87"/>
    </row>
    <row r="27" spans="1:16" ht="15.5" thickBot="1" x14ac:dyDescent="0.35">
      <c r="C27" s="52"/>
      <c r="D27" s="88" t="s">
        <v>112</v>
      </c>
      <c r="E27" s="88" t="s">
        <v>113</v>
      </c>
      <c r="F27" s="88" t="s">
        <v>114</v>
      </c>
      <c r="G27" s="88" t="s">
        <v>115</v>
      </c>
      <c r="H27" s="88" t="s">
        <v>116</v>
      </c>
    </row>
    <row r="28" spans="1:16" ht="38.25" customHeight="1" thickBot="1" x14ac:dyDescent="0.35">
      <c r="C28" s="88" t="s">
        <v>117</v>
      </c>
      <c r="D28" s="89">
        <v>1265</v>
      </c>
      <c r="E28" s="89">
        <v>658</v>
      </c>
      <c r="F28" s="89">
        <v>14655</v>
      </c>
      <c r="G28" s="90">
        <v>21012</v>
      </c>
      <c r="H28" s="90">
        <f>SUM(D28:G28)</f>
        <v>37590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55077A93-57E8-4A93-95EA-643A5F43AA4C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F0DE-1CC5-492D-B66C-180E78F126E2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118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119</v>
      </c>
      <c r="D13" s="94"/>
      <c r="E13" s="95"/>
      <c r="H13" s="93" t="s">
        <v>120</v>
      </c>
      <c r="I13" s="94"/>
      <c r="J13" s="94"/>
      <c r="K13" s="95"/>
      <c r="L13" s="52"/>
      <c r="M13" s="52"/>
      <c r="N13" s="93" t="s">
        <v>121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122</v>
      </c>
      <c r="D14" s="98" t="s">
        <v>123</v>
      </c>
      <c r="E14" s="98" t="s">
        <v>124</v>
      </c>
      <c r="G14" s="99"/>
      <c r="H14" s="100" t="s">
        <v>112</v>
      </c>
      <c r="I14" s="101" t="s">
        <v>113</v>
      </c>
      <c r="J14" s="101" t="s">
        <v>114</v>
      </c>
      <c r="K14" s="102" t="s">
        <v>115</v>
      </c>
      <c r="L14" s="52"/>
      <c r="M14" s="52"/>
      <c r="N14" s="97" t="s">
        <v>125</v>
      </c>
      <c r="O14" s="103" t="s">
        <v>126</v>
      </c>
      <c r="P14" s="103" t="s">
        <v>127</v>
      </c>
      <c r="Q14" s="104" t="s">
        <v>128</v>
      </c>
      <c r="R14" s="23"/>
    </row>
    <row r="15" spans="1:18" ht="34.5" customHeight="1" x14ac:dyDescent="0.3">
      <c r="A15" s="20"/>
      <c r="B15" s="105" t="s">
        <v>117</v>
      </c>
      <c r="C15" s="106">
        <v>3096</v>
      </c>
      <c r="D15" s="107">
        <v>23712</v>
      </c>
      <c r="E15" s="108">
        <v>1622</v>
      </c>
      <c r="G15" s="105" t="s">
        <v>117</v>
      </c>
      <c r="H15" s="109">
        <v>144</v>
      </c>
      <c r="I15" s="107">
        <v>344</v>
      </c>
      <c r="J15" s="107">
        <v>12724</v>
      </c>
      <c r="K15" s="110">
        <v>15218</v>
      </c>
      <c r="L15" s="111"/>
      <c r="M15" s="105" t="s">
        <v>117</v>
      </c>
      <c r="N15" s="112">
        <v>8088</v>
      </c>
      <c r="O15" s="112">
        <v>6490</v>
      </c>
      <c r="P15" s="112">
        <v>4039</v>
      </c>
      <c r="Q15" s="108">
        <v>9813</v>
      </c>
      <c r="R15" s="23"/>
    </row>
    <row r="16" spans="1:18" ht="34.5" customHeight="1" thickBot="1" x14ac:dyDescent="0.35">
      <c r="A16" s="20"/>
      <c r="B16" s="113" t="s">
        <v>129</v>
      </c>
      <c r="C16" s="114">
        <v>1326</v>
      </c>
      <c r="D16" s="115">
        <v>1989</v>
      </c>
      <c r="E16" s="116">
        <v>389</v>
      </c>
      <c r="G16" s="113" t="s">
        <v>129</v>
      </c>
      <c r="H16" s="114">
        <v>35</v>
      </c>
      <c r="I16" s="115">
        <v>98</v>
      </c>
      <c r="J16" s="115">
        <v>1468</v>
      </c>
      <c r="K16" s="116">
        <v>2103</v>
      </c>
      <c r="L16" s="111"/>
      <c r="M16" s="113" t="s">
        <v>129</v>
      </c>
      <c r="N16" s="115">
        <v>3322</v>
      </c>
      <c r="O16" s="115">
        <v>327</v>
      </c>
      <c r="P16" s="115">
        <v>41</v>
      </c>
      <c r="Q16" s="116">
        <v>14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07EBB809-1AE8-4AD4-AD61-DC7CD8D419CD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390F8-6693-4C63-9BAD-D042B1FC9C15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130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131</v>
      </c>
      <c r="C14" s="101" t="s">
        <v>132</v>
      </c>
      <c r="D14" s="101" t="s">
        <v>133</v>
      </c>
      <c r="E14" s="101" t="s">
        <v>134</v>
      </c>
      <c r="F14" s="101" t="s">
        <v>135</v>
      </c>
      <c r="G14" s="102" t="s">
        <v>136</v>
      </c>
      <c r="H14" s="111"/>
      <c r="I14" s="23"/>
    </row>
    <row r="15" spans="1:9" ht="32.25" customHeight="1" thickBot="1" x14ac:dyDescent="0.35">
      <c r="A15" s="20"/>
      <c r="B15" s="117">
        <v>79742</v>
      </c>
      <c r="C15" s="115">
        <v>16137</v>
      </c>
      <c r="D15" s="115">
        <v>14616</v>
      </c>
      <c r="E15" s="115">
        <v>51</v>
      </c>
      <c r="F15" s="115">
        <v>662</v>
      </c>
      <c r="G15" s="116">
        <v>1834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137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138</v>
      </c>
      <c r="C20" s="101" t="s">
        <v>139</v>
      </c>
      <c r="D20" s="102" t="s">
        <v>140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50358</v>
      </c>
      <c r="C21" s="115">
        <v>38090</v>
      </c>
      <c r="D21" s="116">
        <v>88448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BBF59819-7A12-4A38-8269-F8BDF92729BC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826A6-0523-40C8-BE5C-0BE4AAD0BD3F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141</v>
      </c>
      <c r="I12" s="23"/>
    </row>
    <row r="13" spans="1:9" ht="18.75" customHeight="1" x14ac:dyDescent="0.3">
      <c r="A13" s="20"/>
      <c r="B13" s="119" t="s">
        <v>142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143</v>
      </c>
      <c r="D15" s="101" t="s">
        <v>144</v>
      </c>
      <c r="E15" s="101" t="s">
        <v>145</v>
      </c>
      <c r="F15" s="101" t="s">
        <v>146</v>
      </c>
      <c r="G15" s="120" t="s">
        <v>147</v>
      </c>
      <c r="H15" s="102" t="s">
        <v>116</v>
      </c>
      <c r="I15" s="23"/>
    </row>
    <row r="16" spans="1:9" ht="33.75" customHeight="1" x14ac:dyDescent="0.3">
      <c r="A16" s="20"/>
      <c r="B16" s="121" t="s">
        <v>148</v>
      </c>
      <c r="C16" s="122">
        <v>36</v>
      </c>
      <c r="D16" s="122">
        <v>4</v>
      </c>
      <c r="E16" s="122">
        <v>21</v>
      </c>
      <c r="F16" s="122">
        <v>34</v>
      </c>
      <c r="G16" s="123">
        <v>1</v>
      </c>
      <c r="H16" s="124">
        <v>96</v>
      </c>
      <c r="I16" s="23"/>
    </row>
    <row r="17" spans="1:9" ht="32.25" customHeight="1" thickBot="1" x14ac:dyDescent="0.35">
      <c r="A17" s="20"/>
      <c r="B17" s="125" t="s">
        <v>149</v>
      </c>
      <c r="C17" s="115">
        <v>36</v>
      </c>
      <c r="D17" s="115">
        <v>19</v>
      </c>
      <c r="E17" s="115">
        <v>50</v>
      </c>
      <c r="F17" s="115">
        <v>34</v>
      </c>
      <c r="G17" s="126">
        <v>3</v>
      </c>
      <c r="H17" s="116">
        <v>142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150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143</v>
      </c>
      <c r="D21" s="101" t="s">
        <v>151</v>
      </c>
      <c r="E21" s="101" t="s">
        <v>152</v>
      </c>
      <c r="F21" s="101" t="s">
        <v>153</v>
      </c>
      <c r="G21" s="120" t="s">
        <v>154</v>
      </c>
      <c r="H21" s="102" t="s">
        <v>116</v>
      </c>
      <c r="I21" s="23"/>
    </row>
    <row r="22" spans="1:9" ht="33.75" customHeight="1" x14ac:dyDescent="0.3">
      <c r="A22" s="20"/>
      <c r="B22" s="121" t="s">
        <v>148</v>
      </c>
      <c r="C22" s="122">
        <v>4981</v>
      </c>
      <c r="D22" s="122">
        <v>3070</v>
      </c>
      <c r="E22" s="122">
        <v>1113</v>
      </c>
      <c r="F22" s="122">
        <v>344</v>
      </c>
      <c r="G22" s="123">
        <v>300</v>
      </c>
      <c r="H22" s="124">
        <v>9808</v>
      </c>
      <c r="I22" s="23"/>
    </row>
    <row r="23" spans="1:9" ht="32.25" customHeight="1" thickBot="1" x14ac:dyDescent="0.35">
      <c r="A23" s="20"/>
      <c r="B23" s="125" t="s">
        <v>149</v>
      </c>
      <c r="C23" s="115">
        <v>4945</v>
      </c>
      <c r="D23" s="115">
        <v>24349</v>
      </c>
      <c r="E23" s="115">
        <v>5955</v>
      </c>
      <c r="F23" s="115">
        <v>344</v>
      </c>
      <c r="G23" s="126">
        <v>424</v>
      </c>
      <c r="H23" s="116">
        <v>36017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A9446AE4-EC9F-4647-B057-14E933462633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2025-06-02T10:29:19Z</dcterms:modified>
</cp:coreProperties>
</file>